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<sst xmlns="http://schemas.openxmlformats.org/spreadsheetml/2006/main" count="57" uniqueCount="33">
  <si>
    <t>Вилка</t>
  </si>
  <si>
    <t>RST F1rst</t>
  </si>
  <si>
    <t>р.</t>
  </si>
  <si>
    <t>Велоситик</t>
  </si>
  <si>
    <t>Трансмиссия</t>
  </si>
  <si>
    <t>Система</t>
  </si>
  <si>
    <t>Deore M532</t>
  </si>
  <si>
    <t>Чейн</t>
  </si>
  <si>
    <t>Кассета</t>
  </si>
  <si>
    <t>Deore HG50</t>
  </si>
  <si>
    <t>Цепь</t>
  </si>
  <si>
    <t>KMC-Z9200</t>
  </si>
  <si>
    <t>Байкмастер</t>
  </si>
  <si>
    <t>FD</t>
  </si>
  <si>
    <t>LX M580</t>
  </si>
  <si>
    <t>Распродажа</t>
  </si>
  <si>
    <t>RD</t>
  </si>
  <si>
    <t>LX M571</t>
  </si>
  <si>
    <t>манетки</t>
  </si>
  <si>
    <t>Deore M511</t>
  </si>
  <si>
    <t>Колеса</t>
  </si>
  <si>
    <t>втулка передняя</t>
  </si>
  <si>
    <t xml:space="preserve">Xenium XH-751 </t>
  </si>
  <si>
    <t>втулка задняя</t>
  </si>
  <si>
    <t xml:space="preserve">Xenium XH-752 </t>
  </si>
  <si>
    <t>спицы</t>
  </si>
  <si>
    <t>DT Champion 2.0</t>
  </si>
  <si>
    <t>обода</t>
  </si>
  <si>
    <t xml:space="preserve">SunRims DS1-XC </t>
  </si>
  <si>
    <t>Ручки тормозные</t>
  </si>
  <si>
    <t>Deore</t>
  </si>
  <si>
    <t>Итого:</t>
  </si>
  <si>
    <t>Курс фунта: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</si>
</sst>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F28" sqref="F28"/>
    </sheetView>
  </sheetViews>
  <sheetFormatPr defaultColWidth="12.57421875" defaultRowHeight="12.75"/>
  <cols>
    <col min="1" max="1" width="5.57421875" style="1" customWidth="1"/>
    <col min="2" max="2" width="17.57421875" style="1" customWidth="1"/>
    <col min="3" max="3" width="17.8515625" style="0" customWidth="1"/>
    <col min="4" max="4" width="8.421875" style="1" customWidth="1"/>
    <col min="5" max="5" width="2.28125" style="1" customWidth="1"/>
    <col min="6" max="16384" width="11.57421875" style="0" customWidth="1"/>
  </cols>
  <sheetData>
    <row r="1" spans="1:6" ht="12.75">
      <c r="A1" s="2" t="s">
        <v>0</v>
      </c>
      <c r="B1" s="2"/>
      <c r="C1" t="s">
        <v>1</v>
      </c>
      <c r="D1" s="1">
        <v>8613</v>
      </c>
      <c r="E1" s="1" t="s">
        <v>2</v>
      </c>
      <c r="F1" t="s">
        <v>3</v>
      </c>
    </row>
    <row r="2" spans="1:5" ht="12.75">
      <c r="A2" s="3" t="s">
        <v>4</v>
      </c>
      <c r="B2" s="3"/>
      <c r="E2"/>
    </row>
    <row r="3" spans="2:6" ht="12.75">
      <c r="B3" s="1" t="s">
        <v>5</v>
      </c>
      <c r="C3" t="s">
        <v>6</v>
      </c>
      <c r="D3" s="1">
        <f>52.17*D17</f>
        <v>2608.5</v>
      </c>
      <c r="E3" s="1" t="s">
        <v>2</v>
      </c>
      <c r="F3" t="s">
        <v>7</v>
      </c>
    </row>
    <row r="4" spans="2:6" ht="12.75">
      <c r="B4" s="1" t="s">
        <v>8</v>
      </c>
      <c r="C4" t="s">
        <v>9</v>
      </c>
      <c r="D4" s="1">
        <f>26.08*$D$17</f>
        <v>1304</v>
      </c>
      <c r="E4" s="1" t="s">
        <v>2</v>
      </c>
      <c r="F4" t="s">
        <v>7</v>
      </c>
    </row>
    <row r="5" spans="2:6" ht="12.75">
      <c r="B5" s="1" t="s">
        <v>10</v>
      </c>
      <c r="C5" t="s">
        <v>11</v>
      </c>
      <c r="D5" s="1">
        <v>600</v>
      </c>
      <c r="E5" s="1" t="s">
        <v>2</v>
      </c>
      <c r="F5" t="s">
        <v>12</v>
      </c>
    </row>
    <row r="6" spans="2:7" ht="12.75">
      <c r="B6" s="1" t="s">
        <v>13</v>
      </c>
      <c r="C6" t="s">
        <v>14</v>
      </c>
      <c r="D6" s="1">
        <f>14.77*D17</f>
        <v>738.5</v>
      </c>
      <c r="E6" s="1" t="s">
        <v>2</v>
      </c>
      <c r="F6" t="s">
        <v>7</v>
      </c>
      <c r="G6" t="s">
        <v>15</v>
      </c>
    </row>
    <row r="7" spans="2:7" ht="12.75">
      <c r="B7" s="1" t="s">
        <v>16</v>
      </c>
      <c r="C7" t="s">
        <v>17</v>
      </c>
      <c r="D7" s="1">
        <f>17.38*D17</f>
        <v>869</v>
      </c>
      <c r="E7" s="1" t="s">
        <v>2</v>
      </c>
      <c r="F7" t="s">
        <v>7</v>
      </c>
      <c r="G7" t="s">
        <v>15</v>
      </c>
    </row>
    <row r="8" spans="2:7" ht="12.75">
      <c r="B8" s="1" t="s">
        <v>18</v>
      </c>
      <c r="C8" t="s">
        <v>19</v>
      </c>
      <c r="D8" s="1">
        <f>17.38*D17</f>
        <v>869</v>
      </c>
      <c r="E8" s="1" t="s">
        <v>2</v>
      </c>
      <c r="F8" t="s">
        <v>7</v>
      </c>
      <c r="G8" t="s">
        <v>15</v>
      </c>
    </row>
    <row r="9" spans="1:2" ht="12.75">
      <c r="A9" s="3" t="s">
        <v>20</v>
      </c>
      <c r="B9" s="3"/>
    </row>
    <row r="10" spans="2:6" ht="12.75">
      <c r="B10" s="1" t="s">
        <v>21</v>
      </c>
      <c r="C10" t="s">
        <v>22</v>
      </c>
      <c r="D10" s="1">
        <v>1500</v>
      </c>
      <c r="E10" s="1" t="s">
        <v>2</v>
      </c>
      <c r="F10" t="s">
        <v>12</v>
      </c>
    </row>
    <row r="11" spans="2:6" ht="12.75">
      <c r="B11" s="1" t="s">
        <v>23</v>
      </c>
      <c r="C11" t="s">
        <v>24</v>
      </c>
      <c r="D11" s="1">
        <v>2800</v>
      </c>
      <c r="E11" s="1" t="s">
        <v>2</v>
      </c>
      <c r="F11" t="s">
        <v>12</v>
      </c>
    </row>
    <row r="12" spans="2:6" ht="12.75">
      <c r="B12" s="1" t="s">
        <v>25</v>
      </c>
      <c r="C12" t="s">
        <v>26</v>
      </c>
      <c r="D12" s="1">
        <f>(11+3)*64</f>
        <v>896</v>
      </c>
      <c r="E12" s="1" t="s">
        <v>2</v>
      </c>
      <c r="F12" t="s">
        <v>12</v>
      </c>
    </row>
    <row r="13" spans="2:6" ht="12.75">
      <c r="B13" s="1" t="s">
        <v>27</v>
      </c>
      <c r="C13" t="s">
        <v>28</v>
      </c>
      <c r="D13" s="1">
        <f>1180*2</f>
        <v>2360</v>
      </c>
      <c r="E13" s="1" t="s">
        <v>2</v>
      </c>
      <c r="F13" t="s">
        <v>12</v>
      </c>
    </row>
    <row r="14" spans="1:6" ht="12.75">
      <c r="A14" s="2" t="s">
        <v>29</v>
      </c>
      <c r="B14" s="2"/>
      <c r="C14" t="s">
        <v>30</v>
      </c>
      <c r="D14" s="1">
        <f>19.12*D17</f>
        <v>956</v>
      </c>
      <c r="E14" s="1" t="s">
        <v>2</v>
      </c>
      <c r="F14" t="s">
        <v>7</v>
      </c>
    </row>
    <row r="15" spans="3:5" ht="12.75">
      <c r="C15" s="1" t="s">
        <v>31</v>
      </c>
      <c r="D15" s="1">
        <f>SUM(D1:D14)</f>
        <v>24114</v>
      </c>
      <c r="E15" s="1" t="s">
        <v>2</v>
      </c>
    </row>
    <row r="17" spans="3:5" ht="12.75">
      <c r="C17" t="s">
        <v>32</v>
      </c>
      <c r="D17" s="1">
        <v>50</v>
      </c>
      <c r="E17" s="1" t="s">
        <v>2</v>
      </c>
    </row>
  </sheetData>
  <mergeCells count="4">
    <mergeCell ref="A1:B1"/>
    <mergeCell ref="A2:B2"/>
    <mergeCell ref="A9:B9"/>
    <mergeCell ref="A14:B1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2009-06-23T17:34:58Z</dcterms:created>
  <dcterms:modified xsi:type="dcterms:W3CDTF">2009-06-23T18:24:10Z</dcterms:modified>
  <cp:category/>
  <cp:version/>
  <cp:contentType/>
  <cp:contentStatus/>
  <cp:revision>1</cp:revision>
</cp:coreProperties>
</file>